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<sst xmlns="http://schemas.openxmlformats.org/spreadsheetml/2006/main" count="60" uniqueCount="45">
  <si>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</si>
  <si>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</si>
  <si>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</si>
  <si>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</si>
  <si>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</si>
  <si>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</si>
  <si>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</si>
  <si>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</si>
  <si>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</si>
  <si>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</si>
  <si>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</si>
  <si>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</si>
  <si>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</si>
  <si>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</si>
  <si>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</si>
  <si>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</si>
  <si>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</si>
  <si>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</si>
  <si>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</si>
  <si>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</si>
  <si>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</si>
  <si>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</si>
  <si>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</si>
  <si>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</si>
  <si>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</si>
  <si>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</si>
  <si>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</si>
  <si>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</si>
  <si>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</si>
  <si>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</si>
  <si>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</si>
  <si>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</si>
  <si>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</si>
  <si>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</si>
  <si>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</si>
  <si>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</si>
  <si>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</si>
  <si>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</si>
  <si>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</si>
  <si>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</si>
  <si>
    <t>平 成 18 年 度</t>
  </si>
  <si>
    <t>平 成 19 年 度</t>
  </si>
  <si>
    <t>平 成 20 年 度</t>
  </si>
  <si>
    <t>上告提起</t>
  </si>
  <si>
    <t>通常第一審事件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</si>
</sst>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tabSelected="1" zoomScale="90" zoomScaleNormal="90" zoomScaleSheetLayoutView="100" zoomScalePageLayoutView="0" workbookViewId="0" topLeftCell="A4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19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38" t="s">
        <v>28</v>
      </c>
      <c r="B3" s="38"/>
      <c r="C3" s="38" t="s">
        <v>11</v>
      </c>
      <c r="D3" s="61"/>
      <c r="E3" s="61"/>
      <c r="F3" s="61"/>
      <c r="G3" s="61"/>
      <c r="H3" s="61"/>
      <c r="I3" s="41" t="s">
        <v>12</v>
      </c>
      <c r="J3" s="42"/>
      <c r="K3" s="38" t="s">
        <v>31</v>
      </c>
      <c r="L3" s="61"/>
    </row>
    <row r="4" spans="1:12" ht="19.5" customHeight="1">
      <c r="A4" s="38"/>
      <c r="B4" s="38"/>
      <c r="C4" s="38" t="s">
        <v>34</v>
      </c>
      <c r="D4" s="38"/>
      <c r="E4" s="38" t="s">
        <v>33</v>
      </c>
      <c r="F4" s="61"/>
      <c r="G4" s="68" t="s">
        <v>32</v>
      </c>
      <c r="H4" s="48"/>
      <c r="I4" s="45"/>
      <c r="J4" s="46"/>
      <c r="K4" s="38"/>
      <c r="L4" s="61"/>
    </row>
    <row r="5" spans="1:12" ht="19.5" customHeight="1">
      <c r="A5" s="23" t="s">
        <v>40</v>
      </c>
      <c r="B5" s="24"/>
      <c r="C5" s="60">
        <f>SUM(E5:H5)</f>
        <v>8218</v>
      </c>
      <c r="D5" s="61"/>
      <c r="E5" s="62">
        <v>2829</v>
      </c>
      <c r="F5" s="63"/>
      <c r="G5" s="64">
        <v>5389</v>
      </c>
      <c r="H5" s="65"/>
      <c r="I5" s="64">
        <v>5631</v>
      </c>
      <c r="J5" s="65"/>
      <c r="K5" s="62">
        <v>2587</v>
      </c>
      <c r="L5" s="63"/>
    </row>
    <row r="6" spans="1:12" ht="19.5" customHeight="1">
      <c r="A6" s="23" t="s">
        <v>41</v>
      </c>
      <c r="B6" s="24"/>
      <c r="C6" s="60">
        <v>7505</v>
      </c>
      <c r="D6" s="61"/>
      <c r="E6" s="62">
        <v>2587</v>
      </c>
      <c r="F6" s="63"/>
      <c r="G6" s="64">
        <v>4918</v>
      </c>
      <c r="H6" s="65"/>
      <c r="I6" s="64">
        <v>5100</v>
      </c>
      <c r="J6" s="65"/>
      <c r="K6" s="62">
        <v>2405</v>
      </c>
      <c r="L6" s="63"/>
    </row>
    <row r="7" spans="1:12" ht="19.5" customHeight="1">
      <c r="A7" s="23" t="s">
        <v>42</v>
      </c>
      <c r="B7" s="24"/>
      <c r="C7" s="54">
        <f>SUM(C8:D17)</f>
        <v>7377</v>
      </c>
      <c r="D7" s="55"/>
      <c r="E7" s="54">
        <f>SUM(E8:F17)</f>
        <v>2405</v>
      </c>
      <c r="F7" s="55"/>
      <c r="G7" s="54">
        <f>SUM(G8:H17)</f>
        <v>4972</v>
      </c>
      <c r="H7" s="55"/>
      <c r="I7" s="54">
        <f>SUM(I8:J17)</f>
        <v>4691</v>
      </c>
      <c r="J7" s="55"/>
      <c r="K7" s="54">
        <f>SUM(K8:L17)</f>
        <v>2686</v>
      </c>
      <c r="L7" s="55"/>
    </row>
    <row r="8" spans="1:12" ht="19.5" customHeight="1">
      <c r="A8" s="52"/>
      <c r="B8" s="7" t="s">
        <v>2</v>
      </c>
      <c r="C8" s="54">
        <f>SUM(E8:H8)</f>
        <v>1155</v>
      </c>
      <c r="D8" s="55"/>
      <c r="E8" s="56">
        <v>360</v>
      </c>
      <c r="F8" s="57"/>
      <c r="G8" s="58">
        <v>795</v>
      </c>
      <c r="H8" s="59"/>
      <c r="I8" s="58">
        <v>757</v>
      </c>
      <c r="J8" s="59"/>
      <c r="K8" s="56">
        <v>398</v>
      </c>
      <c r="L8" s="57"/>
    </row>
    <row r="9" spans="1:20" ht="19.5" customHeight="1">
      <c r="A9" s="52"/>
      <c r="B9" s="7" t="s">
        <v>3</v>
      </c>
      <c r="C9" s="54">
        <f aca="true" t="shared" si="0" ref="C9:C17">SUM(E9:H9)</f>
        <v>5</v>
      </c>
      <c r="D9" s="55"/>
      <c r="E9" s="56">
        <v>2</v>
      </c>
      <c r="F9" s="57"/>
      <c r="G9" s="58">
        <v>3</v>
      </c>
      <c r="H9" s="59"/>
      <c r="I9" s="58">
        <v>5</v>
      </c>
      <c r="J9" s="59"/>
      <c r="K9" s="56">
        <v>0</v>
      </c>
      <c r="L9" s="57"/>
      <c r="O9" s="3"/>
      <c r="P9" s="3"/>
      <c r="Q9" s="3"/>
      <c r="R9" s="3"/>
      <c r="S9" s="3"/>
      <c r="T9" s="3"/>
    </row>
    <row r="10" spans="1:12" ht="19.5" customHeight="1">
      <c r="A10" s="52"/>
      <c r="B10" s="7" t="s">
        <v>13</v>
      </c>
      <c r="C10" s="54">
        <f t="shared" si="0"/>
        <v>14</v>
      </c>
      <c r="D10" s="55"/>
      <c r="E10" s="56">
        <v>3</v>
      </c>
      <c r="F10" s="57"/>
      <c r="G10" s="58">
        <v>11</v>
      </c>
      <c r="H10" s="59"/>
      <c r="I10" s="58">
        <v>7</v>
      </c>
      <c r="J10" s="59"/>
      <c r="K10" s="56">
        <v>7</v>
      </c>
      <c r="L10" s="57"/>
    </row>
    <row r="11" spans="1:12" ht="19.5" customHeight="1">
      <c r="A11" s="52"/>
      <c r="B11" s="7" t="s">
        <v>43</v>
      </c>
      <c r="C11" s="54">
        <f t="shared" si="0"/>
        <v>3</v>
      </c>
      <c r="D11" s="55"/>
      <c r="E11" s="56">
        <v>0</v>
      </c>
      <c r="F11" s="57"/>
      <c r="G11" s="58">
        <v>3</v>
      </c>
      <c r="H11" s="59"/>
      <c r="I11" s="58">
        <v>3</v>
      </c>
      <c r="J11" s="59"/>
      <c r="K11" s="56">
        <v>0</v>
      </c>
      <c r="L11" s="57"/>
    </row>
    <row r="12" spans="1:12" ht="19.5" customHeight="1">
      <c r="A12" s="52"/>
      <c r="B12" s="7" t="s">
        <v>4</v>
      </c>
      <c r="C12" s="54">
        <f t="shared" si="0"/>
        <v>27</v>
      </c>
      <c r="D12" s="55"/>
      <c r="E12" s="56">
        <v>14</v>
      </c>
      <c r="F12" s="57"/>
      <c r="G12" s="58">
        <v>13</v>
      </c>
      <c r="H12" s="59"/>
      <c r="I12" s="58">
        <v>6</v>
      </c>
      <c r="J12" s="59"/>
      <c r="K12" s="56">
        <v>21</v>
      </c>
      <c r="L12" s="57"/>
    </row>
    <row r="13" spans="1:12" ht="19.5" customHeight="1">
      <c r="A13" s="52"/>
      <c r="B13" s="14" t="s">
        <v>18</v>
      </c>
      <c r="C13" s="54">
        <f t="shared" si="0"/>
        <v>27</v>
      </c>
      <c r="D13" s="55"/>
      <c r="E13" s="56">
        <v>1</v>
      </c>
      <c r="F13" s="57"/>
      <c r="G13" s="58">
        <v>26</v>
      </c>
      <c r="H13" s="59"/>
      <c r="I13" s="58">
        <v>24</v>
      </c>
      <c r="J13" s="59"/>
      <c r="K13" s="56">
        <v>3</v>
      </c>
      <c r="L13" s="57"/>
    </row>
    <row r="14" spans="1:12" ht="19.5" customHeight="1">
      <c r="A14" s="52"/>
      <c r="B14" s="7" t="s">
        <v>14</v>
      </c>
      <c r="C14" s="54">
        <f t="shared" si="0"/>
        <v>90</v>
      </c>
      <c r="D14" s="55"/>
      <c r="E14" s="56">
        <v>5</v>
      </c>
      <c r="F14" s="57"/>
      <c r="G14" s="58">
        <v>85</v>
      </c>
      <c r="H14" s="59"/>
      <c r="I14" s="58">
        <v>79</v>
      </c>
      <c r="J14" s="59"/>
      <c r="K14" s="56">
        <v>11</v>
      </c>
      <c r="L14" s="57"/>
    </row>
    <row r="15" spans="1:12" ht="19.5" customHeight="1">
      <c r="A15" s="52"/>
      <c r="B15" s="7" t="s">
        <v>15</v>
      </c>
      <c r="C15" s="54">
        <f t="shared" si="0"/>
        <v>3312</v>
      </c>
      <c r="D15" s="55"/>
      <c r="E15" s="56">
        <v>1309</v>
      </c>
      <c r="F15" s="57"/>
      <c r="G15" s="58">
        <v>2003</v>
      </c>
      <c r="H15" s="59"/>
      <c r="I15" s="58">
        <v>1732</v>
      </c>
      <c r="J15" s="59"/>
      <c r="K15" s="56">
        <v>1580</v>
      </c>
      <c r="L15" s="57"/>
    </row>
    <row r="16" spans="1:12" ht="19.5" customHeight="1">
      <c r="A16" s="52"/>
      <c r="B16" s="7" t="s">
        <v>16</v>
      </c>
      <c r="C16" s="54">
        <f t="shared" si="0"/>
        <v>5</v>
      </c>
      <c r="D16" s="55"/>
      <c r="E16" s="56">
        <v>3</v>
      </c>
      <c r="F16" s="57"/>
      <c r="G16" s="58">
        <v>2</v>
      </c>
      <c r="H16" s="59"/>
      <c r="I16" s="58">
        <v>4</v>
      </c>
      <c r="J16" s="59"/>
      <c r="K16" s="56">
        <v>1</v>
      </c>
      <c r="L16" s="57"/>
    </row>
    <row r="17" spans="1:12" ht="19.5" customHeight="1">
      <c r="A17" s="53"/>
      <c r="B17" s="7" t="s">
        <v>19</v>
      </c>
      <c r="C17" s="54">
        <f t="shared" si="0"/>
        <v>2739</v>
      </c>
      <c r="D17" s="55"/>
      <c r="E17" s="56">
        <v>708</v>
      </c>
      <c r="F17" s="57"/>
      <c r="G17" s="58">
        <v>2031</v>
      </c>
      <c r="H17" s="59"/>
      <c r="I17" s="58">
        <v>2074</v>
      </c>
      <c r="J17" s="59"/>
      <c r="K17" s="56">
        <v>665</v>
      </c>
      <c r="L17" s="57"/>
    </row>
    <row r="18" spans="1:13" ht="18" customHeight="1">
      <c r="A18" s="39" t="s">
        <v>36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8" customHeight="1">
      <c r="A19" s="39" t="s">
        <v>37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" customHeight="1">
      <c r="A20" s="39" t="s">
        <v>39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8" customHeight="1">
      <c r="A22" s="39" t="s">
        <v>35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2" s="1" customFormat="1" ht="19.5" customHeight="1">
      <c r="A24" s="40" t="s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1" customFormat="1" ht="19.5" customHeight="1">
      <c r="A25" s="41" t="s">
        <v>28</v>
      </c>
      <c r="B25" s="42"/>
      <c r="C25" s="41" t="s">
        <v>23</v>
      </c>
      <c r="D25" s="47"/>
      <c r="E25" s="47"/>
      <c r="F25" s="47"/>
      <c r="G25" s="47"/>
      <c r="H25" s="48"/>
      <c r="I25" s="49" t="s">
        <v>25</v>
      </c>
      <c r="J25" s="49" t="s">
        <v>26</v>
      </c>
      <c r="K25" s="33"/>
      <c r="L25" s="37"/>
    </row>
    <row r="26" spans="1:12" ht="19.5" customHeight="1">
      <c r="A26" s="43"/>
      <c r="B26" s="44"/>
      <c r="C26" s="43"/>
      <c r="D26" s="38" t="s">
        <v>24</v>
      </c>
      <c r="E26" s="38" t="s">
        <v>11</v>
      </c>
      <c r="F26" s="38"/>
      <c r="G26" s="38"/>
      <c r="H26" s="38"/>
      <c r="I26" s="50"/>
      <c r="J26" s="50"/>
      <c r="K26" s="33"/>
      <c r="L26" s="37"/>
    </row>
    <row r="27" spans="1:12" ht="19.5" customHeight="1">
      <c r="A27" s="45"/>
      <c r="B27" s="46"/>
      <c r="C27" s="45"/>
      <c r="D27" s="38"/>
      <c r="E27" s="13" t="s">
        <v>30</v>
      </c>
      <c r="F27" s="13" t="s">
        <v>27</v>
      </c>
      <c r="G27" s="13" t="s">
        <v>19</v>
      </c>
      <c r="H27" s="13" t="s">
        <v>21</v>
      </c>
      <c r="I27" s="51"/>
      <c r="J27" s="51"/>
      <c r="K27" s="33"/>
      <c r="L27" s="37"/>
    </row>
    <row r="28" spans="1:12" ht="19.5" customHeight="1">
      <c r="A28" s="23" t="s">
        <v>40</v>
      </c>
      <c r="B28" s="24"/>
      <c r="C28" s="16">
        <f>SUM(D28+H28)</f>
        <v>7</v>
      </c>
      <c r="D28" s="15">
        <v>4</v>
      </c>
      <c r="E28" s="15">
        <v>0</v>
      </c>
      <c r="F28" s="15">
        <v>0</v>
      </c>
      <c r="G28" s="15">
        <v>3</v>
      </c>
      <c r="H28" s="15">
        <v>3</v>
      </c>
      <c r="I28" s="5">
        <v>7</v>
      </c>
      <c r="J28" s="5">
        <v>0</v>
      </c>
      <c r="K28" s="33"/>
      <c r="L28" s="37"/>
    </row>
    <row r="29" spans="1:12" ht="19.5" customHeight="1">
      <c r="A29" s="23" t="s">
        <v>41</v>
      </c>
      <c r="B29" s="24"/>
      <c r="C29" s="16">
        <v>7</v>
      </c>
      <c r="D29" s="15">
        <v>0</v>
      </c>
      <c r="E29" s="15">
        <v>0</v>
      </c>
      <c r="F29" s="15">
        <v>2</v>
      </c>
      <c r="G29" s="15">
        <v>5</v>
      </c>
      <c r="H29" s="15">
        <v>7</v>
      </c>
      <c r="I29" s="5">
        <v>4</v>
      </c>
      <c r="J29" s="5">
        <v>3</v>
      </c>
      <c r="K29" s="33"/>
      <c r="L29" s="37"/>
    </row>
    <row r="30" spans="1:12" ht="19.5" customHeight="1">
      <c r="A30" s="23" t="s">
        <v>42</v>
      </c>
      <c r="B30" s="24"/>
      <c r="C30" s="16">
        <f aca="true" t="shared" si="1" ref="C30:J30">SUM(C31:C35)</f>
        <v>5</v>
      </c>
      <c r="D30" s="16">
        <f t="shared" si="1"/>
        <v>3</v>
      </c>
      <c r="E30" s="18">
        <f>SUM(E31:E35)</f>
        <v>0</v>
      </c>
      <c r="F30" s="16">
        <f>SUM(F31:F35)</f>
        <v>1</v>
      </c>
      <c r="G30" s="16">
        <f t="shared" si="1"/>
        <v>1</v>
      </c>
      <c r="H30" s="16">
        <f t="shared" si="1"/>
        <v>2</v>
      </c>
      <c r="I30" s="16">
        <f t="shared" si="1"/>
        <v>4</v>
      </c>
      <c r="J30" s="16">
        <f t="shared" si="1"/>
        <v>1</v>
      </c>
      <c r="K30" s="33"/>
      <c r="L30" s="37"/>
    </row>
    <row r="31" spans="1:12" ht="19.5" customHeight="1">
      <c r="A31" s="8"/>
      <c r="B31" s="7" t="s">
        <v>9</v>
      </c>
      <c r="C31" s="16">
        <f>SUM(D31+H31)</f>
        <v>2</v>
      </c>
      <c r="D31" s="17">
        <v>1</v>
      </c>
      <c r="E31" s="17">
        <v>0</v>
      </c>
      <c r="F31" s="17">
        <v>0</v>
      </c>
      <c r="G31" s="17">
        <v>1</v>
      </c>
      <c r="H31" s="16">
        <v>1</v>
      </c>
      <c r="I31" s="17">
        <v>1</v>
      </c>
      <c r="J31" s="17">
        <v>1</v>
      </c>
      <c r="K31" s="33"/>
      <c r="L31" s="37"/>
    </row>
    <row r="32" spans="1:12" ht="19.5" customHeight="1">
      <c r="A32" s="8"/>
      <c r="B32" s="7" t="s">
        <v>5</v>
      </c>
      <c r="C32" s="3">
        <f>SUM(D32+H32)</f>
        <v>0</v>
      </c>
      <c r="D32" s="17">
        <v>0</v>
      </c>
      <c r="E32" s="17">
        <v>0</v>
      </c>
      <c r="F32" s="17">
        <v>0</v>
      </c>
      <c r="G32" s="17">
        <v>0</v>
      </c>
      <c r="H32" s="16">
        <v>0</v>
      </c>
      <c r="I32" s="17">
        <v>0</v>
      </c>
      <c r="J32" s="17">
        <v>0</v>
      </c>
      <c r="K32" s="33"/>
      <c r="L32" s="37"/>
    </row>
    <row r="33" spans="1:12" ht="19.5" customHeight="1">
      <c r="A33" s="8"/>
      <c r="B33" s="7" t="s">
        <v>22</v>
      </c>
      <c r="C33" s="16">
        <f>SUM(D33+H33)</f>
        <v>3</v>
      </c>
      <c r="D33" s="17">
        <v>2</v>
      </c>
      <c r="E33" s="17">
        <v>0</v>
      </c>
      <c r="F33" s="17">
        <v>1</v>
      </c>
      <c r="G33" s="17">
        <v>0</v>
      </c>
      <c r="H33" s="16">
        <v>1</v>
      </c>
      <c r="I33" s="17">
        <v>3</v>
      </c>
      <c r="J33" s="17">
        <v>0</v>
      </c>
      <c r="K33" s="33"/>
      <c r="L33" s="37"/>
    </row>
    <row r="34" spans="1:12" ht="19.5" customHeight="1">
      <c r="A34" s="8"/>
      <c r="B34" s="7" t="s">
        <v>8</v>
      </c>
      <c r="C34" s="19">
        <f>SUM(D34+H34)</f>
        <v>0</v>
      </c>
      <c r="D34" s="17">
        <v>0</v>
      </c>
      <c r="E34" s="17">
        <v>0</v>
      </c>
      <c r="F34" s="17">
        <v>0</v>
      </c>
      <c r="G34" s="17">
        <v>0</v>
      </c>
      <c r="H34" s="16">
        <v>0</v>
      </c>
      <c r="I34" s="17">
        <v>0</v>
      </c>
      <c r="J34" s="17">
        <v>0</v>
      </c>
      <c r="K34" s="33"/>
      <c r="L34" s="37"/>
    </row>
    <row r="35" spans="1:12" ht="19.5" customHeight="1">
      <c r="A35" s="9"/>
      <c r="B35" s="7" t="s">
        <v>17</v>
      </c>
      <c r="C35" s="19">
        <f>SUM(D35+H35)</f>
        <v>0</v>
      </c>
      <c r="D35" s="17">
        <v>0</v>
      </c>
      <c r="E35" s="17">
        <v>0</v>
      </c>
      <c r="F35" s="17">
        <v>0</v>
      </c>
      <c r="G35" s="17">
        <v>0</v>
      </c>
      <c r="H35" s="16">
        <v>0</v>
      </c>
      <c r="I35" s="17">
        <v>0</v>
      </c>
      <c r="J35" s="17">
        <v>0</v>
      </c>
      <c r="K35" s="33"/>
      <c r="L35" s="37"/>
    </row>
    <row r="36" spans="1:12" ht="19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" customFormat="1" ht="19.5" customHeight="1">
      <c r="A37" s="30" t="s">
        <v>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9.5" customHeight="1">
      <c r="A38" s="31" t="s">
        <v>29</v>
      </c>
      <c r="B38" s="32"/>
      <c r="C38" s="24" t="s">
        <v>11</v>
      </c>
      <c r="D38" s="24"/>
      <c r="E38" s="24"/>
      <c r="F38" s="24"/>
      <c r="G38" s="24"/>
      <c r="H38" s="24"/>
      <c r="I38" s="24" t="s">
        <v>12</v>
      </c>
      <c r="J38" s="24"/>
      <c r="K38" s="24" t="s">
        <v>31</v>
      </c>
      <c r="L38" s="24"/>
    </row>
    <row r="39" spans="1:12" ht="19.5" customHeight="1">
      <c r="A39" s="33"/>
      <c r="B39" s="34"/>
      <c r="C39" s="24" t="s">
        <v>34</v>
      </c>
      <c r="D39" s="24"/>
      <c r="E39" s="24" t="s">
        <v>33</v>
      </c>
      <c r="F39" s="24"/>
      <c r="G39" s="24" t="s">
        <v>32</v>
      </c>
      <c r="H39" s="24"/>
      <c r="I39" s="24"/>
      <c r="J39" s="24"/>
      <c r="K39" s="24"/>
      <c r="L39" s="24"/>
    </row>
    <row r="40" spans="1:12" ht="19.5" customHeight="1">
      <c r="A40" s="33"/>
      <c r="B40" s="3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9.5" customHeight="1">
      <c r="A41" s="35"/>
      <c r="B41" s="36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9.5" customHeight="1">
      <c r="A42" s="23" t="s">
        <v>40</v>
      </c>
      <c r="B42" s="24"/>
      <c r="C42" s="27">
        <f>SUM(E42:H42)</f>
        <v>3426</v>
      </c>
      <c r="D42" s="27"/>
      <c r="E42" s="28">
        <v>180</v>
      </c>
      <c r="F42" s="28"/>
      <c r="G42" s="28">
        <v>3246</v>
      </c>
      <c r="H42" s="28"/>
      <c r="I42" s="28">
        <v>3233</v>
      </c>
      <c r="J42" s="28"/>
      <c r="K42" s="28">
        <v>193</v>
      </c>
      <c r="L42" s="28"/>
    </row>
    <row r="43" spans="1:17" ht="19.5" customHeight="1">
      <c r="A43" s="23" t="s">
        <v>41</v>
      </c>
      <c r="B43" s="24"/>
      <c r="C43" s="27">
        <v>3360</v>
      </c>
      <c r="D43" s="27"/>
      <c r="E43" s="28">
        <v>193</v>
      </c>
      <c r="F43" s="28"/>
      <c r="G43" s="28">
        <v>3167</v>
      </c>
      <c r="H43" s="28"/>
      <c r="I43" s="28">
        <v>3226</v>
      </c>
      <c r="J43" s="28"/>
      <c r="K43" s="28">
        <v>134</v>
      </c>
      <c r="L43" s="28"/>
      <c r="M43" s="4"/>
      <c r="N43" s="4"/>
      <c r="O43" s="4"/>
      <c r="P43" s="4"/>
      <c r="Q43" s="4"/>
    </row>
    <row r="44" spans="1:17" ht="19.5" customHeight="1">
      <c r="A44" s="23" t="s">
        <v>42</v>
      </c>
      <c r="B44" s="24"/>
      <c r="C44" s="21">
        <f>SUM(C45:D46)</f>
        <v>3013</v>
      </c>
      <c r="D44" s="21"/>
      <c r="E44" s="21">
        <f>SUM(E45:F46)</f>
        <v>134</v>
      </c>
      <c r="F44" s="21"/>
      <c r="G44" s="21">
        <f>SUM(G45:H46)</f>
        <v>2879</v>
      </c>
      <c r="H44" s="21"/>
      <c r="I44" s="25">
        <f>SUM(I45:J46)</f>
        <v>2874</v>
      </c>
      <c r="J44" s="26"/>
      <c r="K44" s="21">
        <f>SUM(K45:L46)</f>
        <v>139</v>
      </c>
      <c r="L44" s="21"/>
      <c r="M44" s="4"/>
      <c r="N44" s="4"/>
      <c r="O44" s="4"/>
      <c r="P44" s="4"/>
      <c r="Q44" s="4"/>
    </row>
    <row r="45" spans="1:17" ht="19.5" customHeight="1">
      <c r="A45" s="10"/>
      <c r="B45" s="7" t="s">
        <v>44</v>
      </c>
      <c r="C45" s="21">
        <f>SUM(E45:H45)</f>
        <v>629</v>
      </c>
      <c r="D45" s="21"/>
      <c r="E45" s="22">
        <v>131</v>
      </c>
      <c r="F45" s="22"/>
      <c r="G45" s="22">
        <v>498</v>
      </c>
      <c r="H45" s="22"/>
      <c r="I45" s="22">
        <v>492</v>
      </c>
      <c r="J45" s="22"/>
      <c r="K45" s="22">
        <v>137</v>
      </c>
      <c r="L45" s="22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21">
        <f>SUM(E46:H46)</f>
        <v>2384</v>
      </c>
      <c r="D46" s="21"/>
      <c r="E46" s="22">
        <v>3</v>
      </c>
      <c r="F46" s="22"/>
      <c r="G46" s="22">
        <v>2381</v>
      </c>
      <c r="H46" s="22"/>
      <c r="I46" s="22">
        <v>2382</v>
      </c>
      <c r="J46" s="22"/>
      <c r="K46" s="22">
        <v>2</v>
      </c>
      <c r="L46" s="22"/>
    </row>
    <row r="47" spans="1:12" s="1" customFormat="1" ht="19.5" customHeight="1">
      <c r="A47" s="20" t="s">
        <v>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 formatCells="0" formatColumns="0" formatRows="0" insertColumns="0" insertRows="0"/>
  <mergeCells count="134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K25:L35"/>
    <mergeCell ref="D26:D27"/>
    <mergeCell ref="E26:H26"/>
    <mergeCell ref="A28:B28"/>
    <mergeCell ref="A29:B29"/>
    <mergeCell ref="A30:B30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K46:L46"/>
    <mergeCell ref="A44:B44"/>
    <mergeCell ref="C44:D44"/>
    <mergeCell ref="E44:F44"/>
    <mergeCell ref="G44:H44"/>
    <mergeCell ref="I44:J44"/>
    <mergeCell ref="K44:L44"/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</mergeCells>
  <conditionalFormatting sqref="C44:L44 E7:L7 C7:D17 H33 C33 H31 C30:C31 D30 F30:J30">
    <cfRule type="cellIs" priority="5" dxfId="3" operator="equal" stopIfTrue="1">
      <formula>0</formula>
    </cfRule>
  </conditionalFormatting>
  <conditionalFormatting sqref="C45:D46">
    <cfRule type="cellIs" priority="4" dxfId="4" operator="equal" stopIfTrue="1">
      <formula>0</formula>
    </cfRule>
  </conditionalFormatting>
  <conditionalFormatting sqref="C28:C29">
    <cfRule type="cellIs" priority="3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2010-04-09T02:17:47Z</cp:lastPrinted>
  <dcterms:created xsi:type="dcterms:W3CDTF">2000-06-19T08:00:03Z</dcterms:created>
  <dcterms:modified xsi:type="dcterms:W3CDTF">2010-04-09T02:17:51Z</dcterms:modified>
  <cp:category/>
  <cp:version/>
  <cp:contentType/>
  <cp:contentStatus/>
</cp:coreProperties>
</file>